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<sst xmlns="http://schemas.openxmlformats.org/spreadsheetml/2006/main" count="173" uniqueCount="136">
  <si>
    <t xml:space="preserve">FOREVER LIVING PRODUCTS </t>
  </si>
  <si>
    <t xml:space="preserve">                                                       </t>
  </si>
  <si>
    <t xml:space="preserve">                                      </t>
  </si>
  <si>
    <t xml:space="preserve"> Código Distribuidor</t>
  </si>
  <si>
    <t>FORMULARIO DE PEDIDO DISTRIBUIDOR MINORISTA</t>
  </si>
  <si>
    <t>Nombre Distribuidor</t>
  </si>
  <si>
    <t>RUT</t>
  </si>
  <si>
    <t>Dirección de Envío</t>
  </si>
  <si>
    <t>Fecha de solicitud</t>
  </si>
  <si>
    <t xml:space="preserve">Ciudad </t>
  </si>
  <si>
    <t>Teléfono</t>
  </si>
  <si>
    <t>Día</t>
  </si>
  <si>
    <t>Mes</t>
  </si>
  <si>
    <t>Año</t>
  </si>
  <si>
    <t>Cod</t>
  </si>
  <si>
    <t>Producto</t>
  </si>
  <si>
    <t>Puntos</t>
  </si>
  <si>
    <t>Unids.</t>
  </si>
  <si>
    <t xml:space="preserve">Precio </t>
  </si>
  <si>
    <t xml:space="preserve">Total </t>
  </si>
  <si>
    <t xml:space="preserve"> Revistas</t>
  </si>
  <si>
    <t>Total</t>
  </si>
  <si>
    <r>
      <t>.</t>
    </r>
    <r>
      <rPr>
        <sz val="10"/>
        <rFont val="Arial Narrow"/>
        <family val="2"/>
      </rPr>
      <t>001</t>
    </r>
  </si>
  <si>
    <t>Touch de Forever</t>
  </si>
  <si>
    <t>Folleto de Oportunidad</t>
  </si>
  <si>
    <r>
      <t>.</t>
    </r>
    <r>
      <rPr>
        <sz val="10"/>
        <rFont val="Arial Narrow"/>
        <family val="2"/>
      </rPr>
      <t>002</t>
    </r>
  </si>
  <si>
    <t>Mini Touch Nutricional</t>
  </si>
  <si>
    <t>Dueño de Tus Sueños</t>
  </si>
  <si>
    <r>
      <t>.</t>
    </r>
    <r>
      <rPr>
        <sz val="10"/>
        <rFont val="Arial Narrow"/>
        <family val="2"/>
      </rPr>
      <t>003</t>
    </r>
  </si>
  <si>
    <t>Mini Touch Cosmeticos</t>
  </si>
  <si>
    <t>Catálogo de productos</t>
  </si>
  <si>
    <t>Aloe Bath Gelee</t>
  </si>
  <si>
    <t>Aloe Vera Gel</t>
  </si>
  <si>
    <t>0.094</t>
  </si>
  <si>
    <t xml:space="preserve"> Muestras de Productos</t>
  </si>
  <si>
    <t>Forever Lite Vainilla</t>
  </si>
  <si>
    <t>0.113</t>
  </si>
  <si>
    <t>Aloe Moisturizing Lotion</t>
  </si>
  <si>
    <t>45 c/u</t>
  </si>
  <si>
    <t>Forever Lite Chocolate</t>
  </si>
  <si>
    <t>Aloe Vera Gelly</t>
  </si>
  <si>
    <t>Aloe Lips</t>
  </si>
  <si>
    <t>0.016</t>
  </si>
  <si>
    <t>Aloe Jojoba Shampoo</t>
  </si>
  <si>
    <t>Bee Pollen</t>
  </si>
  <si>
    <t>0.063</t>
  </si>
  <si>
    <t>Aloe Vera Tooth Gel</t>
  </si>
  <si>
    <t>Bee Propolis</t>
  </si>
  <si>
    <t>0.128</t>
  </si>
  <si>
    <t>Aloe Heat Lotion</t>
  </si>
  <si>
    <t>Tooth Gel</t>
  </si>
  <si>
    <t>0.033</t>
  </si>
  <si>
    <t>Aloe Jojoba Cond. Rinse</t>
  </si>
  <si>
    <t>Aloe Berry Néctar</t>
  </si>
  <si>
    <t>propolis creme</t>
  </si>
  <si>
    <t>Royal Jelly</t>
  </si>
  <si>
    <t>0.130</t>
  </si>
  <si>
    <t>MSM Gel</t>
  </si>
  <si>
    <t>Aloe Liquid Soap</t>
  </si>
  <si>
    <t>Artic Sea</t>
  </si>
  <si>
    <t>Rotafolio</t>
  </si>
  <si>
    <t>Aloe Firts</t>
  </si>
  <si>
    <t>0.080</t>
  </si>
  <si>
    <t>Su Sueño nuestro Plan</t>
  </si>
  <si>
    <t>Aloe Fleur de Jouvence</t>
  </si>
  <si>
    <t>0.379</t>
  </si>
  <si>
    <t xml:space="preserve"> Otros</t>
  </si>
  <si>
    <t>Rehydrating Toner</t>
  </si>
  <si>
    <t>Supervisor Plus Student Esp.</t>
  </si>
  <si>
    <t>Exfoliating Cleanser</t>
  </si>
  <si>
    <t>Plan de Marketing (Lámina)</t>
  </si>
  <si>
    <t>Firm Foundation Lotion</t>
  </si>
  <si>
    <t>0.085</t>
  </si>
  <si>
    <t>Facial Mask Powder</t>
  </si>
  <si>
    <t>Cd Dueño de tus Sueños</t>
  </si>
  <si>
    <t>Recovering Night Creme</t>
  </si>
  <si>
    <t>0.119</t>
  </si>
  <si>
    <t>Manual de Productos</t>
  </si>
  <si>
    <t>Gin - Chia</t>
  </si>
  <si>
    <t xml:space="preserve">DVD 25 Años FLP </t>
  </si>
  <si>
    <t>Absorbent - C</t>
  </si>
  <si>
    <t>0.065</t>
  </si>
  <si>
    <t>Libro de Recetas Lite</t>
  </si>
  <si>
    <t>Aloe MPD</t>
  </si>
  <si>
    <t>0.108</t>
  </si>
  <si>
    <t>Aloe Fleur Video 2003</t>
  </si>
  <si>
    <t>Aloe Propolis Creme</t>
  </si>
  <si>
    <t>Solicitud de Incorporación</t>
  </si>
  <si>
    <t>Aloe Activator</t>
  </si>
  <si>
    <t>0.057</t>
  </si>
  <si>
    <t>Política de la Compañía</t>
  </si>
  <si>
    <t>A - Beta - CarE</t>
  </si>
  <si>
    <t>Aloe Body Toning Kit</t>
  </si>
  <si>
    <t>0.345</t>
  </si>
  <si>
    <t>Aloe Body Toner</t>
  </si>
  <si>
    <t>Aloe Conditioning Creme</t>
  </si>
  <si>
    <t>0.136</t>
  </si>
  <si>
    <t>Nota:</t>
  </si>
  <si>
    <t>Aloe Scrub</t>
  </si>
  <si>
    <t>Aloe Vera Gelly (Tubo)</t>
  </si>
  <si>
    <t>Aloe Lotion</t>
  </si>
  <si>
    <t>Garlic - Thyme</t>
  </si>
  <si>
    <t>Aloe Ever - Shield</t>
  </si>
  <si>
    <t>0.027</t>
  </si>
  <si>
    <t>Fields of Greens</t>
  </si>
  <si>
    <t>0.051</t>
  </si>
  <si>
    <t>Factor R-3</t>
  </si>
  <si>
    <t>0.125</t>
  </si>
  <si>
    <t>Aloe Bits'n Peaches</t>
  </si>
  <si>
    <t>0.101</t>
  </si>
  <si>
    <t>Alluring Eyes</t>
  </si>
  <si>
    <t>0.089</t>
  </si>
  <si>
    <t>Alpha E Factor</t>
  </si>
  <si>
    <t>0.117</t>
  </si>
  <si>
    <t>Sunless Tanning Lotion</t>
  </si>
  <si>
    <t>Forever Kids</t>
  </si>
  <si>
    <t>Aloe Sunscreen</t>
  </si>
  <si>
    <t>0.060</t>
  </si>
  <si>
    <t>Aloe Blosson Herbal Tea</t>
  </si>
  <si>
    <t>Forever Aloe MSM Gel</t>
  </si>
  <si>
    <t>0.098</t>
  </si>
  <si>
    <t>Forever Calcium</t>
  </si>
  <si>
    <t>25th Edition Frag. For Men</t>
  </si>
  <si>
    <t>0.185</t>
  </si>
  <si>
    <t>Active Probiotic</t>
  </si>
  <si>
    <t>0.121</t>
  </si>
  <si>
    <t xml:space="preserve">Firma </t>
  </si>
  <si>
    <t>Forever Marine Mask</t>
  </si>
  <si>
    <t>0.090</t>
  </si>
  <si>
    <t>Forever Epiblanc</t>
  </si>
  <si>
    <t>Forever Lite Ultra</t>
  </si>
  <si>
    <t xml:space="preserve"> Flete x Caja</t>
  </si>
  <si>
    <t xml:space="preserve">* Valor compra mínima: $27.500 </t>
  </si>
  <si>
    <t>Los Precios incluyen IVA</t>
  </si>
  <si>
    <t xml:space="preserve">                                                                                              </t>
  </si>
  <si>
    <t>Catalogo 2007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</si>
</sst>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_(* #,##0.000_);_(* \(#,##0.000\);_(* &quot;-&quot;??_);_(@_)"/>
    <numFmt numFmtId="174" formatCode="0.000"/>
    <numFmt numFmtId="175" formatCode="0.0"/>
  </numFmts>
  <fonts count="10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i/>
      <sz val="9"/>
      <name val="Arial Narrow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2" fontId="3" fillId="0" borderId="10" xfId="17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3" fillId="0" borderId="14" xfId="17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172" fontId="3" fillId="0" borderId="19" xfId="17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3" fillId="0" borderId="0" xfId="17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5" fillId="0" borderId="0" xfId="0" applyFont="1" applyBorder="1" applyAlignment="1">
      <alignment/>
    </xf>
    <xf numFmtId="172" fontId="3" fillId="0" borderId="21" xfId="17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32" xfId="0" applyFont="1" applyBorder="1" applyAlignment="1">
      <alignment/>
    </xf>
    <xf numFmtId="172" fontId="3" fillId="0" borderId="33" xfId="17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73" fontId="8" fillId="0" borderId="14" xfId="0" applyNumberFormat="1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3" fillId="0" borderId="35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7" xfId="0" applyFont="1" applyBorder="1" applyAlignment="1">
      <alignment/>
    </xf>
    <xf numFmtId="1" fontId="3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5</xdr:col>
      <xdr:colOff>466725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0" y="485775"/>
          <a:ext cx="27813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560 - </a:t>
          </a:r>
        </a:p>
      </xdr:txBody>
    </xdr:sp>
    <xdr:clientData/>
  </xdr:twoCellAnchor>
  <xdr:twoCellAnchor>
    <xdr:from>
      <xdr:col>1</xdr:col>
      <xdr:colOff>9525</xdr:colOff>
      <xdr:row>10</xdr:row>
      <xdr:rowOff>28575</xdr:rowOff>
    </xdr:from>
    <xdr:to>
      <xdr:col>12</xdr:col>
      <xdr:colOff>504825</xdr:colOff>
      <xdr:row>11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76200" y="1495425"/>
          <a:ext cx="6886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257175</xdr:colOff>
      <xdr:row>14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66675" y="1895475"/>
          <a:ext cx="22574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9</xdr:col>
      <xdr:colOff>714375</xdr:colOff>
      <xdr:row>14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2409825" y="1895475"/>
          <a:ext cx="2457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266700</xdr:colOff>
      <xdr:row>1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</xdr:row>
      <xdr:rowOff>47625</xdr:rowOff>
    </xdr:from>
    <xdr:to>
      <xdr:col>9</xdr:col>
      <xdr:colOff>1095375</xdr:colOff>
      <xdr:row>8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85725" y="1047750"/>
          <a:ext cx="5162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1219200</xdr:colOff>
      <xdr:row>7</xdr:row>
      <xdr:rowOff>57150</xdr:rowOff>
    </xdr:from>
    <xdr:to>
      <xdr:col>12</xdr:col>
      <xdr:colOff>504825</xdr:colOff>
      <xdr:row>8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5372100" y="1057275"/>
          <a:ext cx="1590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9525</xdr:rowOff>
    </xdr:from>
    <xdr:to>
      <xdr:col>12</xdr:col>
      <xdr:colOff>476250</xdr:colOff>
      <xdr:row>62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762375" y="7639050"/>
          <a:ext cx="317182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Este es el formulario oficial de FLP Chile para que efectúe el pedido de sus productos. Debe completar sus datos y firmar dicha solicitud. Si vive en regiones debe remitir por fax este formulario, adjuntando fotocopia del depósito. Si desea comprar con cheque a 14 días debe remitir el cheque junto a este formulario (correo seguro) y a partir del momento en que despachemos su pedido comenzaran a regir los 14 días.
Remitiremos su pedido al domicilio que usted fijó según la Solicitud de Distribución que completó al ingresar a FLP como Distribuidor Independiente.
Para cancelar con cheque debe hacerlo a nuestra Cta. corriente N° 162-00449-04, Banco Chile a nombre de Forever Living Products Chile S.A.
COSTO DEL FLETE: Para las regiones: I, II, III, XI y XII el valor del envío aéreo es de $3.000 y para las regiones desde la IV a la X es de $2.000.</a:t>
          </a:r>
        </a:p>
      </xdr:txBody>
    </xdr:sp>
    <xdr:clientData/>
  </xdr:twoCellAnchor>
  <xdr:twoCellAnchor>
    <xdr:from>
      <xdr:col>9</xdr:col>
      <xdr:colOff>152400</xdr:colOff>
      <xdr:row>68</xdr:row>
      <xdr:rowOff>161925</xdr:rowOff>
    </xdr:from>
    <xdr:to>
      <xdr:col>12</xdr:col>
      <xdr:colOff>76200</xdr:colOff>
      <xdr:row>68</xdr:row>
      <xdr:rowOff>161925</xdr:rowOff>
    </xdr:to>
    <xdr:sp>
      <xdr:nvSpPr>
        <xdr:cNvPr id="9" name="Line 9"/>
        <xdr:cNvSpPr>
          <a:spLocks/>
        </xdr:cNvSpPr>
      </xdr:nvSpPr>
      <xdr:spPr>
        <a:xfrm>
          <a:off x="4305300" y="110299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257175</xdr:rowOff>
    </xdr:from>
    <xdr:to>
      <xdr:col>4</xdr:col>
      <xdr:colOff>295275</xdr:colOff>
      <xdr:row>2</xdr:row>
      <xdr:rowOff>152400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724025" y="31432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CHILE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5"/>
  <sheetViews>
    <sheetView tabSelected="1" workbookViewId="0" topLeftCell="A1">
      <selection activeCell="J46" sqref="J46"/>
    </sheetView>
  </sheetViews>
  <sheetFormatPr defaultColWidth="11.421875" defaultRowHeight="12.75"/>
  <cols>
    <col min="1" max="1" width="0.9921875" style="1" customWidth="1"/>
    <col min="2" max="2" width="4.421875" style="2" customWidth="1"/>
    <col min="3" max="3" width="19.00390625" style="2" customWidth="1"/>
    <col min="4" max="4" width="6.57421875" style="2" customWidth="1"/>
    <col min="5" max="5" width="5.140625" style="2" customWidth="1"/>
    <col min="6" max="6" width="11.57421875" style="2" bestFit="1" customWidth="1"/>
    <col min="7" max="7" width="7.57421875" style="2" customWidth="1"/>
    <col min="8" max="8" width="1.1484375" style="2" customWidth="1"/>
    <col min="9" max="9" width="5.8515625" style="2" bestFit="1" customWidth="1"/>
    <col min="10" max="10" width="20.57421875" style="2" customWidth="1"/>
    <col min="11" max="11" width="5.8515625" style="2" customWidth="1"/>
    <col min="12" max="12" width="8.140625" style="2" customWidth="1"/>
    <col min="13" max="13" width="7.57421875" style="2" customWidth="1"/>
    <col min="14" max="16384" width="11.421875" style="1" customWidth="1"/>
  </cols>
  <sheetData>
    <row r="1" ht="4.5" customHeight="1"/>
    <row r="2" spans="2:6" ht="20.25">
      <c r="B2" s="3" t="s">
        <v>0</v>
      </c>
      <c r="F2" s="4"/>
    </row>
    <row r="3" spans="2:6" ht="12" customHeight="1">
      <c r="B3" s="5" t="s">
        <v>1</v>
      </c>
      <c r="F3" s="4"/>
    </row>
    <row r="4" ht="15.75" customHeight="1">
      <c r="F4" s="4"/>
    </row>
    <row r="5" spans="6:11" ht="0.75" customHeight="1">
      <c r="F5" s="4"/>
      <c r="J5" s="5" t="s">
        <v>2</v>
      </c>
      <c r="K5" s="5"/>
    </row>
    <row r="6" spans="2:4" ht="10.5" customHeight="1">
      <c r="B6" s="5" t="s">
        <v>3</v>
      </c>
      <c r="C6" s="5"/>
      <c r="D6" s="5"/>
    </row>
    <row r="7" ht="15" customHeight="1">
      <c r="D7" s="6" t="s">
        <v>4</v>
      </c>
    </row>
    <row r="8" spans="2:9" ht="12.75">
      <c r="B8" s="7"/>
      <c r="C8" s="7"/>
      <c r="D8" s="7"/>
      <c r="E8" s="7"/>
      <c r="F8" s="7"/>
      <c r="G8" s="7"/>
      <c r="H8" s="7"/>
      <c r="I8" s="7"/>
    </row>
    <row r="9" spans="5:9" ht="13.5" customHeight="1">
      <c r="E9" s="7"/>
      <c r="I9" s="7"/>
    </row>
    <row r="10" spans="2:12" ht="10.5" customHeight="1">
      <c r="B10" s="5" t="s">
        <v>5</v>
      </c>
      <c r="C10" s="5"/>
      <c r="D10" s="5"/>
      <c r="E10" s="5"/>
      <c r="F10" s="5"/>
      <c r="G10" s="5"/>
      <c r="H10" s="5"/>
      <c r="I10" s="5"/>
      <c r="K10" s="5" t="s">
        <v>6</v>
      </c>
      <c r="L10" s="8"/>
    </row>
    <row r="12" ht="9.75" customHeight="1"/>
    <row r="13" spans="2:11" ht="11.25" customHeight="1">
      <c r="B13" s="5" t="s">
        <v>7</v>
      </c>
      <c r="K13" s="5" t="s">
        <v>8</v>
      </c>
    </row>
    <row r="14" spans="11:13" ht="12.75">
      <c r="K14" s="9"/>
      <c r="L14" s="9"/>
      <c r="M14" s="9"/>
    </row>
    <row r="15" spans="3:13" ht="12.75">
      <c r="C15" s="5"/>
      <c r="D15" s="5"/>
      <c r="E15" s="5"/>
      <c r="G15" s="5"/>
      <c r="H15" s="5"/>
      <c r="I15" s="5"/>
      <c r="J15" s="5"/>
      <c r="K15" s="10"/>
      <c r="L15" s="10"/>
      <c r="M15" s="10"/>
    </row>
    <row r="16" spans="2:13" ht="11.25" customHeight="1" thickBot="1">
      <c r="B16" s="5" t="s">
        <v>9</v>
      </c>
      <c r="F16" s="5" t="s">
        <v>10</v>
      </c>
      <c r="K16" s="11" t="s">
        <v>11</v>
      </c>
      <c r="L16" s="11" t="s">
        <v>12</v>
      </c>
      <c r="M16" s="11" t="s">
        <v>13</v>
      </c>
    </row>
    <row r="17" spans="2:13" ht="13.5" thickBot="1">
      <c r="B17" s="12" t="s">
        <v>14</v>
      </c>
      <c r="C17" s="13" t="s">
        <v>15</v>
      </c>
      <c r="D17" s="13" t="s">
        <v>16</v>
      </c>
      <c r="E17" s="13" t="s">
        <v>17</v>
      </c>
      <c r="F17" s="13" t="s">
        <v>18</v>
      </c>
      <c r="G17" s="14" t="s">
        <v>19</v>
      </c>
      <c r="H17" s="15"/>
      <c r="I17" s="16" t="s">
        <v>14</v>
      </c>
      <c r="J17" s="17" t="s">
        <v>20</v>
      </c>
      <c r="K17" s="18" t="s">
        <v>17</v>
      </c>
      <c r="L17" s="19" t="s">
        <v>18</v>
      </c>
      <c r="M17" s="20" t="s">
        <v>21</v>
      </c>
    </row>
    <row r="18" spans="2:13" ht="12.75">
      <c r="B18" s="21" t="s">
        <v>22</v>
      </c>
      <c r="C18" s="22" t="s">
        <v>23</v>
      </c>
      <c r="D18" s="23">
        <v>2</v>
      </c>
      <c r="E18" s="22"/>
      <c r="F18" s="24">
        <v>198853</v>
      </c>
      <c r="G18" s="25"/>
      <c r="H18" s="7"/>
      <c r="I18" s="26">
        <v>9633</v>
      </c>
      <c r="J18" s="27" t="s">
        <v>24</v>
      </c>
      <c r="K18" s="28"/>
      <c r="L18" s="29">
        <v>350</v>
      </c>
      <c r="M18" s="30"/>
    </row>
    <row r="19" spans="2:13" ht="12.75">
      <c r="B19" s="31" t="s">
        <v>25</v>
      </c>
      <c r="C19" s="28" t="s">
        <v>26</v>
      </c>
      <c r="D19" s="32">
        <v>1</v>
      </c>
      <c r="E19" s="28"/>
      <c r="F19" s="29">
        <v>104852</v>
      </c>
      <c r="G19" s="33"/>
      <c r="H19" s="34"/>
      <c r="I19" s="26">
        <v>9676</v>
      </c>
      <c r="J19" s="35" t="s">
        <v>27</v>
      </c>
      <c r="K19" s="28"/>
      <c r="L19" s="29">
        <v>250</v>
      </c>
      <c r="M19" s="33"/>
    </row>
    <row r="20" spans="2:13" ht="13.5" thickBot="1">
      <c r="B20" s="31" t="s">
        <v>28</v>
      </c>
      <c r="C20" s="28" t="s">
        <v>29</v>
      </c>
      <c r="D20" s="36">
        <v>1</v>
      </c>
      <c r="E20" s="28"/>
      <c r="F20" s="29">
        <v>104852</v>
      </c>
      <c r="G20" s="33"/>
      <c r="H20" s="34"/>
      <c r="I20" s="37">
        <v>9679</v>
      </c>
      <c r="J20" s="38" t="s">
        <v>30</v>
      </c>
      <c r="K20" s="38"/>
      <c r="L20" s="39">
        <v>250</v>
      </c>
      <c r="M20" s="40"/>
    </row>
    <row r="21" spans="2:8" ht="13.5" thickBot="1">
      <c r="B21" s="26">
        <v>14</v>
      </c>
      <c r="C21" s="41" t="s">
        <v>31</v>
      </c>
      <c r="D21" s="32">
        <v>0.074</v>
      </c>
      <c r="E21" s="42"/>
      <c r="F21" s="29">
        <v>7964</v>
      </c>
      <c r="G21" s="33">
        <f>E21*F21</f>
        <v>0</v>
      </c>
      <c r="H21" s="34"/>
    </row>
    <row r="22" spans="2:13" ht="13.5" thickBot="1">
      <c r="B22" s="43">
        <v>15</v>
      </c>
      <c r="C22" s="44" t="s">
        <v>32</v>
      </c>
      <c r="D22" s="32" t="s">
        <v>33</v>
      </c>
      <c r="E22" s="45">
        <v>0</v>
      </c>
      <c r="F22" s="29">
        <v>10109</v>
      </c>
      <c r="G22" s="33">
        <f aca="true" t="shared" si="0" ref="G22:G74">E22*F22</f>
        <v>0</v>
      </c>
      <c r="H22" s="34"/>
      <c r="I22" s="46"/>
      <c r="J22" s="47" t="s">
        <v>34</v>
      </c>
      <c r="K22" s="48"/>
      <c r="L22" s="49"/>
      <c r="M22" s="50"/>
    </row>
    <row r="23" spans="2:13" ht="12.75">
      <c r="B23" s="26">
        <v>19</v>
      </c>
      <c r="C23" s="41" t="s">
        <v>35</v>
      </c>
      <c r="D23" s="32" t="s">
        <v>36</v>
      </c>
      <c r="E23" s="42"/>
      <c r="F23" s="29">
        <v>12254</v>
      </c>
      <c r="G23" s="33">
        <f t="shared" si="0"/>
        <v>0</v>
      </c>
      <c r="H23" s="34"/>
      <c r="I23" s="51">
        <v>7086</v>
      </c>
      <c r="J23" s="52" t="s">
        <v>37</v>
      </c>
      <c r="K23" s="52"/>
      <c r="L23" s="53" t="s">
        <v>38</v>
      </c>
      <c r="M23" s="25"/>
    </row>
    <row r="24" spans="2:13" ht="12.75">
      <c r="B24" s="26">
        <v>21</v>
      </c>
      <c r="C24" s="41" t="s">
        <v>39</v>
      </c>
      <c r="D24" s="32" t="s">
        <v>36</v>
      </c>
      <c r="E24" s="42"/>
      <c r="F24" s="29">
        <v>12254</v>
      </c>
      <c r="G24" s="33">
        <f t="shared" si="0"/>
        <v>0</v>
      </c>
      <c r="H24" s="34"/>
      <c r="I24" s="26">
        <v>7087</v>
      </c>
      <c r="J24" s="54" t="s">
        <v>40</v>
      </c>
      <c r="K24" s="54"/>
      <c r="L24" s="55" t="s">
        <v>38</v>
      </c>
      <c r="M24" s="33"/>
    </row>
    <row r="25" spans="2:13" ht="12.75">
      <c r="B25" s="26">
        <v>22</v>
      </c>
      <c r="C25" s="41" t="s">
        <v>41</v>
      </c>
      <c r="D25" s="32" t="s">
        <v>42</v>
      </c>
      <c r="E25" s="42"/>
      <c r="F25" s="29">
        <v>1683</v>
      </c>
      <c r="G25" s="33">
        <f t="shared" si="0"/>
        <v>0</v>
      </c>
      <c r="H25" s="34"/>
      <c r="I25" s="26">
        <v>7088</v>
      </c>
      <c r="J25" s="54" t="s">
        <v>43</v>
      </c>
      <c r="K25" s="54"/>
      <c r="L25" s="55" t="s">
        <v>38</v>
      </c>
      <c r="M25" s="33"/>
    </row>
    <row r="26" spans="2:13" ht="12.75">
      <c r="B26" s="26">
        <v>26</v>
      </c>
      <c r="C26" s="41" t="s">
        <v>44</v>
      </c>
      <c r="D26" s="32" t="s">
        <v>45</v>
      </c>
      <c r="E26" s="42"/>
      <c r="F26" s="29">
        <v>6738.358</v>
      </c>
      <c r="G26" s="33">
        <f t="shared" si="0"/>
        <v>0</v>
      </c>
      <c r="H26" s="34"/>
      <c r="I26" s="26">
        <v>7089</v>
      </c>
      <c r="J26" s="54" t="s">
        <v>46</v>
      </c>
      <c r="K26" s="54"/>
      <c r="L26" s="55" t="s">
        <v>38</v>
      </c>
      <c r="M26" s="33"/>
    </row>
    <row r="27" spans="2:13" ht="12.75">
      <c r="B27" s="26">
        <v>27</v>
      </c>
      <c r="C27" s="41" t="s">
        <v>47</v>
      </c>
      <c r="D27" s="32" t="s">
        <v>48</v>
      </c>
      <c r="E27" s="42">
        <v>0</v>
      </c>
      <c r="F27" s="29">
        <v>13786</v>
      </c>
      <c r="G27" s="33">
        <f t="shared" si="0"/>
        <v>0</v>
      </c>
      <c r="H27" s="34"/>
      <c r="I27" s="26">
        <v>7090</v>
      </c>
      <c r="J27" s="56" t="s">
        <v>49</v>
      </c>
      <c r="K27" s="54"/>
      <c r="L27" s="55" t="s">
        <v>38</v>
      </c>
      <c r="M27" s="33"/>
    </row>
    <row r="28" spans="2:13" ht="12.75">
      <c r="B28" s="26">
        <v>28</v>
      </c>
      <c r="C28" s="41" t="s">
        <v>50</v>
      </c>
      <c r="D28" s="32" t="s">
        <v>51</v>
      </c>
      <c r="E28" s="42"/>
      <c r="F28" s="29">
        <v>3542.385</v>
      </c>
      <c r="G28" s="33">
        <f t="shared" si="0"/>
        <v>0</v>
      </c>
      <c r="H28" s="34"/>
      <c r="I28" s="26">
        <v>7091</v>
      </c>
      <c r="J28" s="54" t="s">
        <v>52</v>
      </c>
      <c r="K28" s="54"/>
      <c r="L28" s="55" t="s">
        <v>38</v>
      </c>
      <c r="M28" s="33"/>
    </row>
    <row r="29" spans="2:13" ht="12.75">
      <c r="B29" s="26">
        <v>34</v>
      </c>
      <c r="C29" s="41" t="s">
        <v>53</v>
      </c>
      <c r="D29" s="32" t="s">
        <v>33</v>
      </c>
      <c r="E29" s="42">
        <v>0</v>
      </c>
      <c r="F29" s="29">
        <v>10109</v>
      </c>
      <c r="G29" s="33">
        <f t="shared" si="0"/>
        <v>0</v>
      </c>
      <c r="H29" s="34"/>
      <c r="I29" s="26">
        <v>9807</v>
      </c>
      <c r="J29" s="28" t="s">
        <v>54</v>
      </c>
      <c r="K29" s="28"/>
      <c r="L29" s="55" t="s">
        <v>38</v>
      </c>
      <c r="M29" s="33"/>
    </row>
    <row r="30" spans="2:13" ht="13.5" thickBot="1">
      <c r="B30" s="26">
        <v>36</v>
      </c>
      <c r="C30" s="41" t="s">
        <v>55</v>
      </c>
      <c r="D30" s="32" t="s">
        <v>56</v>
      </c>
      <c r="E30" s="42"/>
      <c r="F30" s="29">
        <v>14090.763499999997</v>
      </c>
      <c r="G30" s="33">
        <f t="shared" si="0"/>
        <v>0</v>
      </c>
      <c r="H30" s="34"/>
      <c r="I30" s="37">
        <v>9806</v>
      </c>
      <c r="J30" s="38" t="s">
        <v>57</v>
      </c>
      <c r="K30" s="38"/>
      <c r="L30" s="57" t="s">
        <v>38</v>
      </c>
      <c r="M30" s="40"/>
    </row>
    <row r="31" spans="2:13" ht="13.5" thickBot="1">
      <c r="B31" s="26">
        <v>38</v>
      </c>
      <c r="C31" s="41" t="s">
        <v>58</v>
      </c>
      <c r="D31" s="32" t="s">
        <v>45</v>
      </c>
      <c r="E31" s="42"/>
      <c r="F31" s="29">
        <v>6738.358</v>
      </c>
      <c r="G31" s="33">
        <f t="shared" si="0"/>
        <v>0</v>
      </c>
      <c r="H31" s="34"/>
      <c r="I31" s="58"/>
      <c r="J31" s="7"/>
      <c r="K31" s="7"/>
      <c r="L31" s="59"/>
      <c r="M31" s="7"/>
    </row>
    <row r="32" spans="2:13" ht="12.75">
      <c r="B32" s="26">
        <v>39</v>
      </c>
      <c r="C32" s="41" t="s">
        <v>59</v>
      </c>
      <c r="D32" s="32" t="s">
        <v>48</v>
      </c>
      <c r="E32" s="42">
        <v>0</v>
      </c>
      <c r="F32" s="29">
        <v>13789</v>
      </c>
      <c r="G32" s="33">
        <f t="shared" si="0"/>
        <v>0</v>
      </c>
      <c r="H32" s="34"/>
      <c r="I32" s="51">
        <v>9711</v>
      </c>
      <c r="J32" s="60" t="s">
        <v>60</v>
      </c>
      <c r="K32" s="22"/>
      <c r="L32" s="24">
        <v>10370</v>
      </c>
      <c r="M32" s="61"/>
    </row>
    <row r="33" spans="2:13" ht="13.5" thickBot="1">
      <c r="B33" s="26">
        <v>40</v>
      </c>
      <c r="C33" s="41" t="s">
        <v>61</v>
      </c>
      <c r="D33" s="32" t="s">
        <v>62</v>
      </c>
      <c r="E33" s="42"/>
      <c r="F33" s="29">
        <v>8574.764</v>
      </c>
      <c r="G33" s="33">
        <f t="shared" si="0"/>
        <v>0</v>
      </c>
      <c r="H33" s="34"/>
      <c r="I33" s="37">
        <v>9747</v>
      </c>
      <c r="J33" s="62" t="s">
        <v>63</v>
      </c>
      <c r="K33" s="38"/>
      <c r="L33" s="39">
        <v>1500</v>
      </c>
      <c r="M33" s="63"/>
    </row>
    <row r="34" spans="2:13" ht="13.5" thickBot="1">
      <c r="B34" s="26">
        <v>41</v>
      </c>
      <c r="C34" s="41" t="s">
        <v>64</v>
      </c>
      <c r="D34" s="32" t="s">
        <v>65</v>
      </c>
      <c r="E34" s="42"/>
      <c r="F34" s="29">
        <v>41041</v>
      </c>
      <c r="G34" s="33">
        <f t="shared" si="0"/>
        <v>0</v>
      </c>
      <c r="H34" s="34"/>
      <c r="I34" s="58"/>
      <c r="J34" s="64" t="s">
        <v>66</v>
      </c>
      <c r="K34" s="7"/>
      <c r="L34" s="34"/>
      <c r="M34" s="7"/>
    </row>
    <row r="35" spans="2:13" ht="12.75">
      <c r="B35" s="26">
        <v>42</v>
      </c>
      <c r="C35" s="41" t="s">
        <v>67</v>
      </c>
      <c r="D35" s="32" t="s">
        <v>45</v>
      </c>
      <c r="E35" s="42"/>
      <c r="F35" s="29">
        <v>6738.358</v>
      </c>
      <c r="G35" s="33">
        <f t="shared" si="0"/>
        <v>0</v>
      </c>
      <c r="H35" s="34"/>
      <c r="I35" s="51">
        <v>9589</v>
      </c>
      <c r="J35" s="22" t="s">
        <v>68</v>
      </c>
      <c r="K35" s="22"/>
      <c r="L35" s="24">
        <v>1390</v>
      </c>
      <c r="M35" s="25"/>
    </row>
    <row r="36" spans="2:13" ht="12.75">
      <c r="B36" s="26">
        <v>43</v>
      </c>
      <c r="C36" s="41" t="s">
        <v>69</v>
      </c>
      <c r="D36" s="32" t="s">
        <v>45</v>
      </c>
      <c r="E36" s="42"/>
      <c r="F36" s="29">
        <v>6738.358</v>
      </c>
      <c r="G36" s="33">
        <f t="shared" si="0"/>
        <v>0</v>
      </c>
      <c r="H36" s="34"/>
      <c r="I36" s="26">
        <v>9690</v>
      </c>
      <c r="J36" s="35" t="s">
        <v>70</v>
      </c>
      <c r="K36" s="28"/>
      <c r="L36" s="65">
        <v>300</v>
      </c>
      <c r="M36" s="33"/>
    </row>
    <row r="37" spans="2:13" ht="12.75">
      <c r="B37" s="26">
        <v>44</v>
      </c>
      <c r="C37" s="41" t="s">
        <v>71</v>
      </c>
      <c r="D37" s="32" t="s">
        <v>72</v>
      </c>
      <c r="E37" s="42"/>
      <c r="F37" s="29">
        <v>9191</v>
      </c>
      <c r="G37" s="33">
        <f t="shared" si="0"/>
        <v>0</v>
      </c>
      <c r="H37" s="34"/>
      <c r="I37" s="26">
        <v>9701</v>
      </c>
      <c r="J37" s="66" t="s">
        <v>134</v>
      </c>
      <c r="K37" s="28"/>
      <c r="L37" s="29">
        <v>600</v>
      </c>
      <c r="M37" s="33"/>
    </row>
    <row r="38" spans="2:13" ht="12.75">
      <c r="B38" s="26">
        <v>45</v>
      </c>
      <c r="C38" s="41" t="s">
        <v>73</v>
      </c>
      <c r="D38" s="32" t="s">
        <v>62</v>
      </c>
      <c r="E38" s="42"/>
      <c r="F38" s="29">
        <v>8574.764</v>
      </c>
      <c r="G38" s="33">
        <f t="shared" si="0"/>
        <v>0</v>
      </c>
      <c r="H38" s="34"/>
      <c r="I38" s="26">
        <v>9705</v>
      </c>
      <c r="J38" s="35" t="s">
        <v>74</v>
      </c>
      <c r="K38" s="28"/>
      <c r="L38" s="65">
        <v>600</v>
      </c>
      <c r="M38" s="33"/>
    </row>
    <row r="39" spans="2:13" ht="12.75">
      <c r="B39" s="26">
        <v>46</v>
      </c>
      <c r="C39" s="41" t="s">
        <v>75</v>
      </c>
      <c r="D39" s="32" t="s">
        <v>76</v>
      </c>
      <c r="E39" s="42"/>
      <c r="F39" s="29">
        <v>12865</v>
      </c>
      <c r="G39" s="33">
        <f t="shared" si="0"/>
        <v>0</v>
      </c>
      <c r="H39" s="34"/>
      <c r="I39" s="26">
        <v>9720</v>
      </c>
      <c r="J39" s="28" t="s">
        <v>77</v>
      </c>
      <c r="K39" s="28"/>
      <c r="L39" s="65">
        <v>8000</v>
      </c>
      <c r="M39" s="33"/>
    </row>
    <row r="40" spans="2:13" ht="12.75">
      <c r="B40" s="26">
        <v>47</v>
      </c>
      <c r="C40" s="41" t="s">
        <v>78</v>
      </c>
      <c r="D40" s="32" t="s">
        <v>62</v>
      </c>
      <c r="E40" s="42"/>
      <c r="F40" s="29">
        <v>8574.764</v>
      </c>
      <c r="G40" s="33">
        <f t="shared" si="0"/>
        <v>0</v>
      </c>
      <c r="H40" s="34"/>
      <c r="I40" s="26">
        <v>9727</v>
      </c>
      <c r="J40" s="67" t="s">
        <v>79</v>
      </c>
      <c r="K40" s="9"/>
      <c r="L40" s="68">
        <v>6400</v>
      </c>
      <c r="M40" s="33"/>
    </row>
    <row r="41" spans="2:13" ht="12.75">
      <c r="B41" s="26">
        <v>48</v>
      </c>
      <c r="C41" s="41" t="s">
        <v>80</v>
      </c>
      <c r="D41" s="32" t="s">
        <v>81</v>
      </c>
      <c r="E41" s="42">
        <v>0</v>
      </c>
      <c r="F41" s="29">
        <v>7046</v>
      </c>
      <c r="G41" s="33">
        <f t="shared" si="0"/>
        <v>0</v>
      </c>
      <c r="H41" s="34"/>
      <c r="I41" s="26">
        <v>9728</v>
      </c>
      <c r="J41" s="67" t="s">
        <v>82</v>
      </c>
      <c r="K41" s="9"/>
      <c r="L41" s="68">
        <v>250</v>
      </c>
      <c r="M41" s="33"/>
    </row>
    <row r="42" spans="2:13" ht="12.75">
      <c r="B42" s="26">
        <v>50</v>
      </c>
      <c r="C42" s="41" t="s">
        <v>83</v>
      </c>
      <c r="D42" s="32" t="s">
        <v>84</v>
      </c>
      <c r="E42" s="42"/>
      <c r="F42" s="29">
        <v>11638</v>
      </c>
      <c r="G42" s="33">
        <f t="shared" si="0"/>
        <v>0</v>
      </c>
      <c r="H42" s="34"/>
      <c r="I42" s="26"/>
      <c r="J42" s="28" t="s">
        <v>85</v>
      </c>
      <c r="K42" s="28"/>
      <c r="L42" s="65">
        <v>3200</v>
      </c>
      <c r="M42" s="33"/>
    </row>
    <row r="43" spans="2:13" ht="12.75">
      <c r="B43" s="26">
        <v>51</v>
      </c>
      <c r="C43" s="41" t="s">
        <v>86</v>
      </c>
      <c r="D43" s="32" t="s">
        <v>62</v>
      </c>
      <c r="E43" s="42"/>
      <c r="F43" s="29">
        <v>8574.764</v>
      </c>
      <c r="G43" s="33">
        <f t="shared" si="0"/>
        <v>0</v>
      </c>
      <c r="H43" s="34"/>
      <c r="I43" s="69"/>
      <c r="J43" s="28" t="s">
        <v>87</v>
      </c>
      <c r="K43" s="28"/>
      <c r="L43" s="65">
        <v>80</v>
      </c>
      <c r="M43" s="33"/>
    </row>
    <row r="44" spans="2:13" ht="12.75">
      <c r="B44" s="26">
        <v>52</v>
      </c>
      <c r="C44" s="41" t="s">
        <v>88</v>
      </c>
      <c r="D44" s="32" t="s">
        <v>89</v>
      </c>
      <c r="E44" s="42"/>
      <c r="F44" s="29">
        <v>6122</v>
      </c>
      <c r="G44" s="33">
        <f t="shared" si="0"/>
        <v>0</v>
      </c>
      <c r="H44" s="34"/>
      <c r="I44" s="69"/>
      <c r="J44" s="28" t="s">
        <v>90</v>
      </c>
      <c r="K44" s="28"/>
      <c r="L44" s="65">
        <v>550</v>
      </c>
      <c r="M44" s="33"/>
    </row>
    <row r="45" spans="2:13" ht="13.5" thickBot="1">
      <c r="B45" s="26">
        <v>54</v>
      </c>
      <c r="C45" s="41" t="s">
        <v>91</v>
      </c>
      <c r="D45" s="32" t="s">
        <v>36</v>
      </c>
      <c r="E45" s="42"/>
      <c r="F45" s="29">
        <v>12254</v>
      </c>
      <c r="G45" s="33">
        <f t="shared" si="0"/>
        <v>0</v>
      </c>
      <c r="H45" s="34"/>
      <c r="I45" s="70">
        <v>9831</v>
      </c>
      <c r="J45" s="38" t="s">
        <v>135</v>
      </c>
      <c r="K45" s="38"/>
      <c r="L45" s="39">
        <v>100</v>
      </c>
      <c r="M45" s="40"/>
    </row>
    <row r="46" spans="2:8" ht="12.75">
      <c r="B46" s="26">
        <v>55</v>
      </c>
      <c r="C46" s="41" t="s">
        <v>92</v>
      </c>
      <c r="D46" s="32" t="s">
        <v>93</v>
      </c>
      <c r="E46" s="42"/>
      <c r="F46" s="29">
        <v>37367</v>
      </c>
      <c r="G46" s="33">
        <f t="shared" si="0"/>
        <v>0</v>
      </c>
      <c r="H46" s="34"/>
    </row>
    <row r="47" spans="2:8" ht="12.75">
      <c r="B47" s="26">
        <v>56</v>
      </c>
      <c r="C47" s="41" t="s">
        <v>94</v>
      </c>
      <c r="D47" s="32" t="s">
        <v>36</v>
      </c>
      <c r="E47" s="42"/>
      <c r="F47" s="29">
        <v>12254</v>
      </c>
      <c r="G47" s="33">
        <f t="shared" si="0"/>
        <v>0</v>
      </c>
      <c r="H47" s="34"/>
    </row>
    <row r="48" spans="2:13" ht="12.75">
      <c r="B48" s="26">
        <v>57</v>
      </c>
      <c r="C48" s="41" t="s">
        <v>95</v>
      </c>
      <c r="D48" s="32" t="s">
        <v>96</v>
      </c>
      <c r="E48" s="42"/>
      <c r="F48" s="29">
        <v>14702</v>
      </c>
      <c r="G48" s="33">
        <f t="shared" si="0"/>
        <v>0</v>
      </c>
      <c r="H48" s="34"/>
      <c r="I48" s="5" t="s">
        <v>97</v>
      </c>
      <c r="J48" s="64"/>
      <c r="K48" s="7"/>
      <c r="L48" s="7"/>
      <c r="M48" s="7"/>
    </row>
    <row r="49" spans="2:13" ht="12.75">
      <c r="B49" s="26">
        <v>58</v>
      </c>
      <c r="C49" s="41" t="s">
        <v>43</v>
      </c>
      <c r="D49" s="32" t="s">
        <v>81</v>
      </c>
      <c r="E49" s="42"/>
      <c r="F49" s="29">
        <v>7046</v>
      </c>
      <c r="G49" s="33">
        <f t="shared" si="0"/>
        <v>0</v>
      </c>
      <c r="H49" s="34"/>
      <c r="J49" s="64"/>
      <c r="K49" s="64"/>
      <c r="L49" s="64"/>
      <c r="M49" s="64"/>
    </row>
    <row r="50" spans="2:13" ht="12.75">
      <c r="B50" s="26">
        <v>59</v>
      </c>
      <c r="C50" s="41" t="s">
        <v>52</v>
      </c>
      <c r="D50" s="32" t="s">
        <v>89</v>
      </c>
      <c r="E50" s="42"/>
      <c r="F50" s="29">
        <v>6122</v>
      </c>
      <c r="G50" s="33">
        <f t="shared" si="0"/>
        <v>0</v>
      </c>
      <c r="H50" s="34"/>
      <c r="J50" s="7"/>
      <c r="K50" s="7"/>
      <c r="L50" s="7"/>
      <c r="M50" s="7"/>
    </row>
    <row r="51" spans="2:13" ht="12.75">
      <c r="B51" s="26">
        <v>60</v>
      </c>
      <c r="C51" s="41" t="s">
        <v>98</v>
      </c>
      <c r="D51" s="32" t="s">
        <v>81</v>
      </c>
      <c r="E51" s="42"/>
      <c r="F51" s="29">
        <v>7046</v>
      </c>
      <c r="G51" s="33">
        <f t="shared" si="0"/>
        <v>0</v>
      </c>
      <c r="H51" s="34"/>
      <c r="J51" s="7"/>
      <c r="K51" s="7"/>
      <c r="L51" s="7"/>
      <c r="M51" s="7"/>
    </row>
    <row r="52" spans="2:13" ht="12.75">
      <c r="B52" s="26">
        <v>61</v>
      </c>
      <c r="C52" s="41" t="s">
        <v>99</v>
      </c>
      <c r="D52" s="32" t="s">
        <v>89</v>
      </c>
      <c r="E52" s="42"/>
      <c r="F52" s="29">
        <v>6122</v>
      </c>
      <c r="G52" s="33">
        <f t="shared" si="0"/>
        <v>0</v>
      </c>
      <c r="H52" s="34"/>
      <c r="J52" s="7"/>
      <c r="K52" s="7"/>
      <c r="L52" s="7"/>
      <c r="M52" s="7"/>
    </row>
    <row r="53" spans="2:13" ht="12.75">
      <c r="B53" s="26">
        <v>62</v>
      </c>
      <c r="C53" s="41" t="s">
        <v>100</v>
      </c>
      <c r="D53" s="32" t="s">
        <v>89</v>
      </c>
      <c r="E53" s="42"/>
      <c r="F53" s="29">
        <v>6122</v>
      </c>
      <c r="G53" s="33">
        <f t="shared" si="0"/>
        <v>0</v>
      </c>
      <c r="H53" s="34"/>
      <c r="J53" s="7"/>
      <c r="K53" s="7"/>
      <c r="L53" s="7"/>
      <c r="M53" s="7"/>
    </row>
    <row r="54" spans="2:13" ht="12.75">
      <c r="B54" s="26">
        <v>63</v>
      </c>
      <c r="C54" s="41" t="s">
        <v>37</v>
      </c>
      <c r="D54" s="32" t="s">
        <v>89</v>
      </c>
      <c r="E54" s="42"/>
      <c r="F54" s="29">
        <v>6122</v>
      </c>
      <c r="G54" s="33">
        <f t="shared" si="0"/>
        <v>0</v>
      </c>
      <c r="H54" s="34"/>
      <c r="J54" s="7"/>
      <c r="K54" s="7"/>
      <c r="L54" s="7"/>
      <c r="M54" s="7"/>
    </row>
    <row r="55" spans="2:13" ht="12.75">
      <c r="B55" s="26">
        <v>64</v>
      </c>
      <c r="C55" s="41" t="s">
        <v>49</v>
      </c>
      <c r="D55" s="32" t="s">
        <v>89</v>
      </c>
      <c r="E55" s="42"/>
      <c r="F55" s="29">
        <v>6122</v>
      </c>
      <c r="G55" s="33">
        <f t="shared" si="0"/>
        <v>0</v>
      </c>
      <c r="H55" s="34"/>
      <c r="J55" s="7"/>
      <c r="K55" s="7"/>
      <c r="L55" s="7"/>
      <c r="M55" s="7"/>
    </row>
    <row r="56" spans="2:13" ht="12.75">
      <c r="B56" s="26">
        <v>65</v>
      </c>
      <c r="C56" s="41" t="s">
        <v>101</v>
      </c>
      <c r="D56" s="32" t="s">
        <v>62</v>
      </c>
      <c r="E56" s="42">
        <v>0</v>
      </c>
      <c r="F56" s="29">
        <v>8574.764</v>
      </c>
      <c r="G56" s="82">
        <f t="shared" si="0"/>
        <v>0</v>
      </c>
      <c r="H56" s="34"/>
      <c r="J56" s="7"/>
      <c r="K56" s="7"/>
      <c r="L56" s="7"/>
      <c r="M56" s="7"/>
    </row>
    <row r="57" spans="2:13" ht="12.75">
      <c r="B57" s="26">
        <v>67</v>
      </c>
      <c r="C57" s="41" t="s">
        <v>102</v>
      </c>
      <c r="D57" s="32" t="s">
        <v>103</v>
      </c>
      <c r="E57" s="42"/>
      <c r="F57" s="29">
        <v>2888</v>
      </c>
      <c r="G57" s="33">
        <f t="shared" si="0"/>
        <v>0</v>
      </c>
      <c r="H57" s="34"/>
      <c r="J57" s="7"/>
      <c r="K57" s="7"/>
      <c r="L57" s="7"/>
      <c r="M57" s="7"/>
    </row>
    <row r="58" spans="2:13" ht="12.75">
      <c r="B58" s="26">
        <v>68</v>
      </c>
      <c r="C58" s="41" t="s">
        <v>104</v>
      </c>
      <c r="D58" s="32" t="s">
        <v>105</v>
      </c>
      <c r="E58" s="42"/>
      <c r="F58" s="29">
        <v>5494.61</v>
      </c>
      <c r="G58" s="33">
        <f t="shared" si="0"/>
        <v>0</v>
      </c>
      <c r="H58" s="34"/>
      <c r="J58" s="7"/>
      <c r="K58" s="7"/>
      <c r="L58" s="7"/>
      <c r="M58" s="7"/>
    </row>
    <row r="59" spans="2:13" ht="12.75">
      <c r="B59" s="26">
        <v>69</v>
      </c>
      <c r="C59" s="41" t="s">
        <v>106</v>
      </c>
      <c r="D59" s="32" t="s">
        <v>107</v>
      </c>
      <c r="E59" s="42"/>
      <c r="F59" s="29">
        <v>13514</v>
      </c>
      <c r="G59" s="33">
        <f t="shared" si="0"/>
        <v>0</v>
      </c>
      <c r="H59" s="34"/>
      <c r="J59" s="7"/>
      <c r="K59" s="7"/>
      <c r="L59" s="7"/>
      <c r="M59" s="7"/>
    </row>
    <row r="60" spans="2:13" ht="12.75">
      <c r="B60" s="26">
        <v>77</v>
      </c>
      <c r="C60" s="41" t="s">
        <v>108</v>
      </c>
      <c r="D60" s="32" t="s">
        <v>109</v>
      </c>
      <c r="E60" s="42">
        <v>0</v>
      </c>
      <c r="F60" s="29">
        <v>10929</v>
      </c>
      <c r="G60" s="33">
        <f t="shared" si="0"/>
        <v>0</v>
      </c>
      <c r="H60" s="34"/>
      <c r="J60" s="7"/>
      <c r="K60" s="7"/>
      <c r="L60" s="7"/>
      <c r="M60" s="7"/>
    </row>
    <row r="61" spans="2:8" ht="12.75">
      <c r="B61" s="26">
        <v>185</v>
      </c>
      <c r="C61" s="41" t="s">
        <v>110</v>
      </c>
      <c r="D61" s="32" t="s">
        <v>111</v>
      </c>
      <c r="E61" s="42"/>
      <c r="F61" s="29">
        <v>9592</v>
      </c>
      <c r="G61" s="33">
        <f t="shared" si="0"/>
        <v>0</v>
      </c>
      <c r="H61" s="34"/>
    </row>
    <row r="62" spans="2:13" ht="12.75">
      <c r="B62" s="26">
        <v>187</v>
      </c>
      <c r="C62" s="41" t="s">
        <v>112</v>
      </c>
      <c r="D62" s="32" t="s">
        <v>113</v>
      </c>
      <c r="E62" s="42"/>
      <c r="F62" s="29">
        <v>12628</v>
      </c>
      <c r="G62" s="33">
        <f t="shared" si="0"/>
        <v>0</v>
      </c>
      <c r="H62" s="34"/>
      <c r="I62" s="64"/>
      <c r="J62" s="7"/>
      <c r="K62" s="7"/>
      <c r="L62" s="7"/>
      <c r="M62" s="7"/>
    </row>
    <row r="63" spans="2:13" ht="12.75">
      <c r="B63" s="26">
        <v>195</v>
      </c>
      <c r="C63" s="41" t="s">
        <v>114</v>
      </c>
      <c r="D63" s="32" t="s">
        <v>111</v>
      </c>
      <c r="E63" s="42"/>
      <c r="F63" s="29">
        <v>9603</v>
      </c>
      <c r="G63" s="33">
        <f t="shared" si="0"/>
        <v>0</v>
      </c>
      <c r="H63" s="34"/>
      <c r="I63" s="7"/>
      <c r="J63" s="7"/>
      <c r="K63" s="7"/>
      <c r="L63" s="7"/>
      <c r="M63" s="7"/>
    </row>
    <row r="64" spans="2:13" ht="12.75">
      <c r="B64" s="26">
        <v>198</v>
      </c>
      <c r="C64" s="41" t="s">
        <v>115</v>
      </c>
      <c r="D64" s="71">
        <v>0.055</v>
      </c>
      <c r="E64" s="42">
        <v>0</v>
      </c>
      <c r="F64" s="29">
        <v>5929</v>
      </c>
      <c r="G64" s="33">
        <f t="shared" si="0"/>
        <v>0</v>
      </c>
      <c r="H64" s="34"/>
      <c r="I64" s="7"/>
      <c r="J64" s="7"/>
      <c r="K64" s="7"/>
      <c r="L64" s="7"/>
      <c r="M64" s="7"/>
    </row>
    <row r="65" spans="2:13" ht="12.75">
      <c r="B65" s="26">
        <v>199</v>
      </c>
      <c r="C65" s="41" t="s">
        <v>116</v>
      </c>
      <c r="D65" s="32" t="s">
        <v>117</v>
      </c>
      <c r="E65" s="42"/>
      <c r="F65" s="29">
        <v>6474</v>
      </c>
      <c r="G65" s="33">
        <f t="shared" si="0"/>
        <v>0</v>
      </c>
      <c r="H65" s="34"/>
      <c r="I65" s="7"/>
      <c r="J65" s="7"/>
      <c r="K65" s="7"/>
      <c r="L65" s="7"/>
      <c r="M65" s="7"/>
    </row>
    <row r="66" spans="2:13" ht="12.75">
      <c r="B66" s="26">
        <v>200</v>
      </c>
      <c r="C66" s="41" t="s">
        <v>118</v>
      </c>
      <c r="D66" s="32" t="s">
        <v>81</v>
      </c>
      <c r="E66" s="42">
        <v>0</v>
      </c>
      <c r="F66" s="29">
        <v>7046</v>
      </c>
      <c r="G66" s="33">
        <f t="shared" si="0"/>
        <v>0</v>
      </c>
      <c r="H66" s="34"/>
      <c r="I66" s="7"/>
      <c r="J66" s="7"/>
      <c r="K66" s="7"/>
      <c r="L66" s="7"/>
      <c r="M66" s="7"/>
    </row>
    <row r="67" spans="2:13" ht="12.75">
      <c r="B67" s="72">
        <v>205</v>
      </c>
      <c r="C67" s="73" t="s">
        <v>119</v>
      </c>
      <c r="D67" s="32" t="s">
        <v>120</v>
      </c>
      <c r="E67" s="74"/>
      <c r="F67" s="29">
        <v>9080</v>
      </c>
      <c r="G67" s="33">
        <f t="shared" si="0"/>
        <v>0</v>
      </c>
      <c r="H67" s="34"/>
      <c r="I67" s="7"/>
      <c r="J67" s="7"/>
      <c r="K67" s="7"/>
      <c r="L67" s="7"/>
      <c r="M67" s="7"/>
    </row>
    <row r="68" spans="2:13" ht="12.75">
      <c r="B68" s="72">
        <v>206</v>
      </c>
      <c r="C68" s="73" t="s">
        <v>121</v>
      </c>
      <c r="D68" s="71">
        <v>0.089</v>
      </c>
      <c r="E68" s="74"/>
      <c r="F68" s="29">
        <v>9586</v>
      </c>
      <c r="G68" s="33">
        <f t="shared" si="0"/>
        <v>0</v>
      </c>
      <c r="H68" s="34"/>
      <c r="I68" s="7"/>
      <c r="J68" s="7"/>
      <c r="K68" s="7"/>
      <c r="L68" s="7"/>
      <c r="M68" s="7"/>
    </row>
    <row r="69" spans="2:13" ht="12.75">
      <c r="B69" s="72">
        <v>209</v>
      </c>
      <c r="C69" s="73" t="s">
        <v>122</v>
      </c>
      <c r="D69" s="32" t="s">
        <v>123</v>
      </c>
      <c r="E69" s="74"/>
      <c r="F69" s="29">
        <v>18981</v>
      </c>
      <c r="G69" s="33">
        <f t="shared" si="0"/>
        <v>0</v>
      </c>
      <c r="H69" s="34"/>
      <c r="I69" s="7"/>
      <c r="J69" s="7"/>
      <c r="K69" s="7"/>
      <c r="L69" s="7"/>
      <c r="M69" s="7"/>
    </row>
    <row r="70" spans="2:13" ht="12.75">
      <c r="B70" s="72">
        <v>222</v>
      </c>
      <c r="C70" s="73" t="s">
        <v>124</v>
      </c>
      <c r="D70" s="32" t="s">
        <v>125</v>
      </c>
      <c r="E70" s="74"/>
      <c r="F70" s="29">
        <v>12623.204</v>
      </c>
      <c r="G70" s="33">
        <f t="shared" si="0"/>
        <v>0</v>
      </c>
      <c r="H70" s="7"/>
      <c r="I70" s="7"/>
      <c r="J70" s="11" t="s">
        <v>126</v>
      </c>
      <c r="K70" s="11"/>
      <c r="L70" s="11"/>
      <c r="M70" s="11"/>
    </row>
    <row r="71" spans="2:13" ht="12.75">
      <c r="B71" s="72">
        <v>234</v>
      </c>
      <c r="C71" s="73" t="s">
        <v>127</v>
      </c>
      <c r="D71" s="32" t="s">
        <v>128</v>
      </c>
      <c r="E71" s="74"/>
      <c r="F71" s="29">
        <v>9691</v>
      </c>
      <c r="G71" s="33">
        <f t="shared" si="0"/>
        <v>0</v>
      </c>
      <c r="H71" s="7"/>
      <c r="I71" s="7"/>
      <c r="J71" s="11"/>
      <c r="K71" s="11"/>
      <c r="L71" s="11"/>
      <c r="M71" s="11"/>
    </row>
    <row r="72" spans="2:13" ht="12.75">
      <c r="B72" s="72">
        <v>236</v>
      </c>
      <c r="C72" s="73" t="s">
        <v>129</v>
      </c>
      <c r="D72" s="32" t="s">
        <v>62</v>
      </c>
      <c r="E72" s="74"/>
      <c r="F72" s="29">
        <v>8624</v>
      </c>
      <c r="G72" s="33">
        <f t="shared" si="0"/>
        <v>0</v>
      </c>
      <c r="H72" s="7"/>
      <c r="I72" s="7"/>
      <c r="J72" s="11"/>
      <c r="K72" s="11"/>
      <c r="L72" s="11"/>
      <c r="M72" s="11"/>
    </row>
    <row r="73" spans="2:13" ht="12.75">
      <c r="B73" s="72">
        <v>237</v>
      </c>
      <c r="C73" s="73" t="s">
        <v>130</v>
      </c>
      <c r="D73" s="75">
        <v>0.113</v>
      </c>
      <c r="E73" s="74"/>
      <c r="F73" s="29">
        <v>14426</v>
      </c>
      <c r="G73" s="33">
        <f t="shared" si="0"/>
        <v>0</v>
      </c>
      <c r="H73" s="7"/>
      <c r="I73" s="7"/>
      <c r="J73" s="11"/>
      <c r="K73" s="11"/>
      <c r="L73" s="11"/>
      <c r="M73" s="11"/>
    </row>
    <row r="74" spans="2:13" ht="14.25" thickBot="1">
      <c r="B74" s="37"/>
      <c r="C74" s="38" t="s">
        <v>131</v>
      </c>
      <c r="D74" s="76"/>
      <c r="E74" s="77">
        <v>1</v>
      </c>
      <c r="F74" s="2">
        <v>2000</v>
      </c>
      <c r="G74" s="33">
        <f t="shared" si="0"/>
        <v>2000</v>
      </c>
      <c r="I74" s="78" t="s">
        <v>132</v>
      </c>
      <c r="J74" s="7"/>
      <c r="K74" s="7"/>
      <c r="L74" s="7"/>
      <c r="M74" s="7"/>
    </row>
    <row r="75" spans="2:7" ht="13.5" thickBot="1">
      <c r="B75" s="2" t="s">
        <v>133</v>
      </c>
      <c r="E75" s="79" t="s">
        <v>21</v>
      </c>
      <c r="F75" s="80"/>
      <c r="G75" s="81">
        <f>SUM(G21:G74)</f>
        <v>2000</v>
      </c>
    </row>
    <row r="76" ht="6" customHeight="1"/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Frando</cp:lastModifiedBy>
  <dcterms:created xsi:type="dcterms:W3CDTF">2006-09-07T11:55:22Z</dcterms:created>
  <dcterms:modified xsi:type="dcterms:W3CDTF">2007-11-05T02:56:23Z</dcterms:modified>
  <cp:category/>
  <cp:version/>
  <cp:contentType/>
  <cp:contentStatus/>
</cp:coreProperties>
</file>